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32D6D084-A110-4441-9FF4-8A1E12694F4C}" xr6:coauthVersionLast="45" xr6:coauthVersionMax="45" xr10:uidLastSave="{00000000-0000-0000-0000-000000000000}"/>
  <bookViews>
    <workbookView xWindow="5940" yWindow="1230" windowWidth="21600" windowHeight="1140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OLE_LINK108" localSheetId="0">Sheet1!$G$5</definedName>
    <definedName name="OLE_LINK110" localSheetId="0">Sheet1!$G$7</definedName>
    <definedName name="OLE_LINK115" localSheetId="0">Sheet1!$G$14</definedName>
    <definedName name="OLE_LINK117" localSheetId="0">Sheet1!$G$25</definedName>
    <definedName name="OLE_LINK118" localSheetId="0">Sheet1!$G$30</definedName>
    <definedName name="OLE_LINK121" localSheetId="0">Sheet1!$G$33</definedName>
    <definedName name="OLE_LINK123" localSheetId="0">Sheet1!$G$38</definedName>
    <definedName name="OLE_LINK125" localSheetId="0">Sheet1!$G$58</definedName>
    <definedName name="OLE_LINK128" localSheetId="0">Sheet1!$G$59</definedName>
    <definedName name="OLE_LINK132" localSheetId="0">Sheet1!$G$61</definedName>
    <definedName name="OLE_LINK136" localSheetId="0">Sheet1!$G$35</definedName>
    <definedName name="OLE_LINK2" localSheetId="0">Sheet1!$G$32</definedName>
    <definedName name="OLE_LINK6" localSheetId="0">Sheet1!$F$58</definedName>
    <definedName name="OLE_LINK8" localSheetId="0">Sheet1!$G$10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" i="1" l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</calcChain>
</file>

<file path=xl/sharedStrings.xml><?xml version="1.0" encoding="utf-8"?>
<sst xmlns="http://schemas.openxmlformats.org/spreadsheetml/2006/main" count="273" uniqueCount="261">
  <si>
    <t>Proteins(log2fold change, L2/L1)</t>
  </si>
  <si>
    <t>Transcripts(log2fold change, L2/L1)</t>
  </si>
  <si>
    <t>Genbank BLAST annotation</t>
  </si>
  <si>
    <t>E-value</t>
  </si>
  <si>
    <t>Genbank ID</t>
  </si>
  <si>
    <t>Annotation</t>
  </si>
  <si>
    <t>P3374</t>
  </si>
  <si>
    <t>gi|195621280|gb|ACG32470.1|</t>
  </si>
  <si>
    <t>hypothetical protein [Zea mays]</t>
  </si>
  <si>
    <t>P3841</t>
  </si>
  <si>
    <t>gi|162463886|ref|NP_001105139.1|</t>
  </si>
  <si>
    <t>putative 1-deoxy-D-xylulose 5-phosphate reductoisomerase [Zea mays]</t>
  </si>
  <si>
    <t>P1017</t>
  </si>
  <si>
    <t>gi|219887917|gb|ACL54333.1|</t>
  </si>
  <si>
    <t>unknown [Zea mays]</t>
  </si>
  <si>
    <t>P2432</t>
  </si>
  <si>
    <t>gi|365769193|gb|AEW90959.1|</t>
  </si>
  <si>
    <t>Probable phospholipid hydroperoxide glutathione peroxidase 6</t>
  </si>
  <si>
    <t>P1684</t>
  </si>
  <si>
    <t>gi|326522522|dbj|BAK07723.1|</t>
  </si>
  <si>
    <t>predicted protein [Hordeum vulgare subsp. vulgare]</t>
  </si>
  <si>
    <t>P2057</t>
  </si>
  <si>
    <t>gi|125559909|gb|EAZ05357.1|</t>
  </si>
  <si>
    <t>hypothetical protein</t>
  </si>
  <si>
    <t>P1156</t>
  </si>
  <si>
    <t>gi|51469002|emb|CAH18001.1|</t>
  </si>
  <si>
    <t>Armadillo-like [Poa pratensis]</t>
  </si>
  <si>
    <t>P350</t>
  </si>
  <si>
    <t>gi|218188317|gb|EEC70744.1|</t>
  </si>
  <si>
    <t>P1001</t>
  </si>
  <si>
    <t>gi|326505068|dbj|BAK02921.1|</t>
  </si>
  <si>
    <t>P1503</t>
  </si>
  <si>
    <t>gi|5734637|dbj|BAA83368.1|</t>
  </si>
  <si>
    <t>P1727</t>
  </si>
  <si>
    <t>gi|357133525|ref|XP_003568375.1|</t>
  </si>
  <si>
    <t>P3012</t>
  </si>
  <si>
    <t>gi|357131671|ref|XP_003567459.1|</t>
  </si>
  <si>
    <t>P2102</t>
  </si>
  <si>
    <t>gi|218188004|gb|EEC70431.1|</t>
  </si>
  <si>
    <t>hypothetical protein OsI_01440 [Oryza sativa Indica Group]</t>
  </si>
  <si>
    <t>P1873</t>
  </si>
  <si>
    <t>gi|218193706|gb|EEC76133.1|</t>
  </si>
  <si>
    <t>hypothetical protein OsI_13419 [Oryza sativa Indica Group]</t>
  </si>
  <si>
    <t>P3929</t>
  </si>
  <si>
    <t>gi|125540865|gb|EAY87260.1|</t>
  </si>
  <si>
    <t>hypothetical protein OsI_08661 [Oryza sativa Indica Group]</t>
  </si>
  <si>
    <t>P4607</t>
  </si>
  <si>
    <t>gi|357137044|ref|XP_003570111.1|</t>
  </si>
  <si>
    <t>PREDICTED: phosphatase IMPL1, chloroplastic-like [Brachypodium distachyon]</t>
  </si>
  <si>
    <t>P1861</t>
  </si>
  <si>
    <t>gi|514816286|ref|XP_004982886.1|</t>
  </si>
  <si>
    <t>PREDICTED: probable phosphoribosylformylglycinamidine synthase, chloroplastic/mitochondrial-like [Setaria italica]</t>
  </si>
  <si>
    <t>P2461</t>
  </si>
  <si>
    <t>gi|475504413|gb|EMT04637.1|</t>
  </si>
  <si>
    <t>Putative phosphoribosylformylglycinamidine synthase, chloroplastic [Aegilops tauschii]</t>
  </si>
  <si>
    <t>P356</t>
  </si>
  <si>
    <t>gi|42408181|dbj|BAD09318.1|</t>
  </si>
  <si>
    <t>putative potential copper-transporting ATPase [Oryza sativa Japonica Group]</t>
  </si>
  <si>
    <t>P3795</t>
  </si>
  <si>
    <t>gi|326515772|dbj|BAK07132.1|</t>
  </si>
  <si>
    <t>P1128</t>
  </si>
  <si>
    <t>gi|357161313|ref|XP_003579050.1|</t>
  </si>
  <si>
    <t>P3937</t>
  </si>
  <si>
    <t>gi|255764547|gb|ACU33835.1|</t>
  </si>
  <si>
    <t>P2733</t>
  </si>
  <si>
    <t>gi|40538923|gb|AAR87180.1|</t>
  </si>
  <si>
    <t>expressed protein, 5~-partial [Oryza sativa Japonica Group]</t>
  </si>
  <si>
    <t>P1223</t>
  </si>
  <si>
    <t>gi|195656759|gb|ACG47847.1|</t>
  </si>
  <si>
    <t>nuclear ribonuclease Z [Zea mays]</t>
  </si>
  <si>
    <t>Ribonuclease Z, chloroplastic</t>
  </si>
  <si>
    <t>P736</t>
  </si>
  <si>
    <t>gi|75160051|sp|Q8S6N5.1|ACC1_ORYSJ</t>
  </si>
  <si>
    <t>Acetyl-CoA carboxylase 1</t>
  </si>
  <si>
    <t>P835</t>
  </si>
  <si>
    <t>gi|357117885|ref|XP_003560692.1|</t>
  </si>
  <si>
    <t>P1033</t>
  </si>
  <si>
    <t>gi|326493630|dbj|BAJ85276.1|</t>
  </si>
  <si>
    <t>gi|226503841|ref|NP_001148584.1|</t>
  </si>
  <si>
    <t>P362</t>
  </si>
  <si>
    <t>gi|212274675|ref|NP_001130101.1|</t>
  </si>
  <si>
    <t>P286</t>
  </si>
  <si>
    <t>gi|257096334|sp|Q6ERW7.2|CAD8C_ORYSJ</t>
  </si>
  <si>
    <t>P768</t>
  </si>
  <si>
    <t>gi|38371990|gb|AAR18735.1|</t>
  </si>
  <si>
    <t>P639</t>
  </si>
  <si>
    <t>gi|561873|gb|AAA51377.1|</t>
  </si>
  <si>
    <t>chitinase [Oryza sativa Indica Group]</t>
  </si>
  <si>
    <t>P3086</t>
  </si>
  <si>
    <t>gi|218188827|gb|EEC71254.1|</t>
  </si>
  <si>
    <t>hypothetical protein OsI_03230 [Oryza sativa Indica Group]</t>
  </si>
  <si>
    <t>P1651</t>
  </si>
  <si>
    <t>gi|357147236|ref|XP_003574272.1|</t>
  </si>
  <si>
    <t>PREDICTED: probable serine/threonine-protein kinase At4g35230-like isoform 1 [Brachypodium distachyon]</t>
  </si>
  <si>
    <t>P706</t>
  </si>
  <si>
    <t>gi|108708268|gb|ABF96063.1|</t>
  </si>
  <si>
    <t>branched-chain amino acid aminotransferase, putative, expressed [Oryza sativa Japonica Group]</t>
  </si>
  <si>
    <t>P1424</t>
  </si>
  <si>
    <t>gi|2429618|dbj|BAA22284.1|</t>
  </si>
  <si>
    <t>P157</t>
  </si>
  <si>
    <t>gi|642624|gb|AAA99519.1|</t>
  </si>
  <si>
    <t>phytoene desaturase [Zea mays]</t>
  </si>
  <si>
    <t>P3390</t>
  </si>
  <si>
    <t>gi|7288255|gb|AAF45043.1|AF182197_1</t>
  </si>
  <si>
    <t>RNase S-like protein precursor [Hordeum vulgare subsp. vulgare]</t>
  </si>
  <si>
    <t>P761</t>
  </si>
  <si>
    <t>gi|32352198|dbj|BAC78592.1|</t>
  </si>
  <si>
    <t>pre-mRNA splicing factor [Oryza sativa Japonica Group]</t>
  </si>
  <si>
    <t>P3256</t>
  </si>
  <si>
    <t>gi|475576857|gb|EMT17664.1|</t>
  </si>
  <si>
    <t>P1053</t>
  </si>
  <si>
    <t>gi|514822523|ref|XP_004985924.1|</t>
  </si>
  <si>
    <t>PREDICTED: psbP-like protein 1, chloroplastic-like [Setaria italica]</t>
  </si>
  <si>
    <t>P274</t>
  </si>
  <si>
    <t>gi|1931631|gb|AAB51596.1|</t>
  </si>
  <si>
    <t>P2635</t>
  </si>
  <si>
    <t>gi|195605262|gb|ACG24461.1|</t>
  </si>
  <si>
    <t>P2157</t>
  </si>
  <si>
    <t>gi|357112509|ref|XP_003558051.1|</t>
  </si>
  <si>
    <t>PREDICTED: probable pre-mRNA-splicing factor ATP-dependent RNA helicase-like [Brachypodium distachyon]</t>
  </si>
  <si>
    <t>P940</t>
  </si>
  <si>
    <t>gi|326518352|dbj|BAJ88205.1|</t>
  </si>
  <si>
    <t>P3476</t>
  </si>
  <si>
    <t>gi|326498985|dbj|BAK02478.1|</t>
  </si>
  <si>
    <t>P2669</t>
  </si>
  <si>
    <t>gi|475407973|gb|EMT00880.1|</t>
  </si>
  <si>
    <t>Calcium-transporting ATPase 9, plasma membrane-type [Aegilops tauschii]</t>
  </si>
  <si>
    <t>P4464</t>
  </si>
  <si>
    <t>gi|122230613|sp|Q10G39.1|ODPB4_ORYSJ</t>
  </si>
  <si>
    <t>Pyruvate dehydrogenase E1 component subunit beta-4, chloroplastic</t>
  </si>
  <si>
    <t>P1983</t>
  </si>
  <si>
    <t>gi|514723690|ref|XP_004955307.1|</t>
  </si>
  <si>
    <t>PREDICTED: uncharacterized protein LOC101764392 [Setaria italica]</t>
  </si>
  <si>
    <t>P4479</t>
  </si>
  <si>
    <t>gi|4680192|gb|AAD27557.1|AF111710_3</t>
  </si>
  <si>
    <t>hypothetical protein [Oryza sativa Indica Group]</t>
  </si>
  <si>
    <t>P3221</t>
  </si>
  <si>
    <t>gi|357115092|ref|XP_003559326.1|</t>
  </si>
  <si>
    <t>PREDICTED: ABC transporter B family member 25-like [Brachypodium distachyon]</t>
  </si>
  <si>
    <t>P1370</t>
  </si>
  <si>
    <t>gi|29893583|gb|AAP06837.1|</t>
  </si>
  <si>
    <t>unknown protein [Oryza sativa Japonica Group]</t>
  </si>
  <si>
    <t>P4087</t>
  </si>
  <si>
    <t>gi|365268965|gb|AEW70715.1|</t>
  </si>
  <si>
    <t>phenylalanine ammonia-lyase [Phyllostachys edulis]</t>
  </si>
  <si>
    <t>P536</t>
  </si>
  <si>
    <t>gi|20240|emb|CAA36191.1|</t>
  </si>
  <si>
    <t>P4588</t>
  </si>
  <si>
    <t>gi|357144792|ref|XP_003573415.1|</t>
  </si>
  <si>
    <t>P2504</t>
  </si>
  <si>
    <t>gi|195640252|gb|ACG39594.1|</t>
  </si>
  <si>
    <t>MTA/SAH nucleosidase [Zea mays]</t>
  </si>
  <si>
    <t>P4005</t>
  </si>
  <si>
    <t>gi|357132690|ref|XP_003567962.1|</t>
  </si>
  <si>
    <t>P4109</t>
  </si>
  <si>
    <t>gi|413916474|gb|AFW56406.1|</t>
  </si>
  <si>
    <t>hypothetical protein ZEAMMB73_266824 [Zea mays]</t>
  </si>
  <si>
    <t>P3909</t>
  </si>
  <si>
    <t>gi|222624122|gb|EEE58254.1|</t>
  </si>
  <si>
    <t>hypothetical protein OsJ_09247 [Oryza sativa Japonica Group]</t>
  </si>
  <si>
    <t>P3559</t>
  </si>
  <si>
    <t>gi|54606800|dbj|BAB20887.2|</t>
  </si>
  <si>
    <t>NADP dependent malic enzyme [Oryza sativa Japonica Group]</t>
  </si>
  <si>
    <t>P89</t>
  </si>
  <si>
    <t>gi|195542171|gb|ACF98296.1|</t>
  </si>
  <si>
    <t>eIF-4A [Cenchrus americanus]</t>
  </si>
  <si>
    <t>P4096</t>
  </si>
  <si>
    <t>gi|357119010|ref|XP_003561239.1|</t>
  </si>
  <si>
    <t>PREDICTED: glycyl-tRNA synthetase 2, chloroplastic/mitochondrial-like, partial [Brachypodium distachyon]</t>
  </si>
  <si>
    <t>P2548</t>
  </si>
  <si>
    <t>gi|2198853|gb|AAB61348.1|</t>
  </si>
  <si>
    <t>P703</t>
  </si>
  <si>
    <t>gi|514717291|ref|XP_004953705.1|</t>
  </si>
  <si>
    <t>PREDICTED: ADP,ATP carrier protein 2, mitochondrial-like [Setaria italica]</t>
  </si>
  <si>
    <t>Protein ID</t>
    <phoneticPr fontId="1" type="noConversion"/>
  </si>
  <si>
    <t>Gene ID</t>
    <phoneticPr fontId="1" type="noConversion"/>
  </si>
  <si>
    <t>Unigene103300</t>
  </si>
  <si>
    <t>Unigene10541</t>
  </si>
  <si>
    <t>Unigene106662</t>
  </si>
  <si>
    <t>Unigene102498</t>
  </si>
  <si>
    <t>Unigene108477</t>
  </si>
  <si>
    <t>Unigene10937</t>
  </si>
  <si>
    <t>Unigene111502</t>
  </si>
  <si>
    <t>Unigene11228</t>
  </si>
  <si>
    <t>Unigene113782</t>
  </si>
  <si>
    <t>Unigene115017</t>
  </si>
  <si>
    <t>Unigene11603</t>
  </si>
  <si>
    <t>Unigene117045</t>
  </si>
  <si>
    <t>Unigene117107</t>
  </si>
  <si>
    <t>Unigene120904</t>
  </si>
  <si>
    <t>Unigene121666</t>
  </si>
  <si>
    <t>Unigene121861</t>
  </si>
  <si>
    <t>Unigene122483</t>
  </si>
  <si>
    <t>Unigene123095</t>
  </si>
  <si>
    <t>Unigene124563</t>
  </si>
  <si>
    <t>Unigene124766</t>
  </si>
  <si>
    <t>Unigene125658</t>
  </si>
  <si>
    <t>Unigene126606</t>
  </si>
  <si>
    <t>Unigene126751</t>
  </si>
  <si>
    <t>Unigene127207</t>
  </si>
  <si>
    <t>Unigene129792</t>
  </si>
  <si>
    <t>Unigene129955</t>
  </si>
  <si>
    <t>Unigene138013</t>
  </si>
  <si>
    <t>Unigene147303</t>
  </si>
  <si>
    <t>Unigene148716</t>
  </si>
  <si>
    <t>Unigene15969</t>
  </si>
  <si>
    <t>Unigene17297</t>
  </si>
  <si>
    <t>Unigene22020</t>
  </si>
  <si>
    <t>Unigene31377</t>
  </si>
  <si>
    <t>Unigene325</t>
  </si>
  <si>
    <t>Unigene32615</t>
  </si>
  <si>
    <t>Unigene34203</t>
  </si>
  <si>
    <t>Unigene35348</t>
  </si>
  <si>
    <t>Unigene36630</t>
  </si>
  <si>
    <t>Unigene37497</t>
  </si>
  <si>
    <t>Unigene39760</t>
  </si>
  <si>
    <t>Unigene41757</t>
  </si>
  <si>
    <t>Unigene42399</t>
  </si>
  <si>
    <t>Unigene43389</t>
  </si>
  <si>
    <t>Unigene4355</t>
  </si>
  <si>
    <t>Unigene44188</t>
  </si>
  <si>
    <t>Unigene55362</t>
  </si>
  <si>
    <t>Unigene57616</t>
  </si>
  <si>
    <t>Unigene5841</t>
  </si>
  <si>
    <t>Unigene58873</t>
  </si>
  <si>
    <t>Unigene6099</t>
  </si>
  <si>
    <t>Unigene62245</t>
  </si>
  <si>
    <t>Unigene63529</t>
  </si>
  <si>
    <t>Unigene85692</t>
  </si>
  <si>
    <t>Unigene87446</t>
  </si>
  <si>
    <t>Unigene87501</t>
  </si>
  <si>
    <t>Unigene88293</t>
  </si>
  <si>
    <t>Unigene9416</t>
  </si>
  <si>
    <t>Unigene94852</t>
  </si>
  <si>
    <t>Unigene9598</t>
  </si>
  <si>
    <t>Unigene98098</t>
  </si>
  <si>
    <t>Unigene99344</t>
  </si>
  <si>
    <t>MutT/nudix protein-like [Oryza sativa Japonica Group]</t>
    <phoneticPr fontId="1" type="noConversion"/>
  </si>
  <si>
    <t>PREDICTED: polypyrimidine tract-binding protein homolog 3-like [Brachypodium distachyon]</t>
    <phoneticPr fontId="1" type="noConversion"/>
  </si>
  <si>
    <t>PREDICTED: ubiquitin-activating enzyme E1 2-like [Brachypodium distachyon]</t>
    <phoneticPr fontId="1" type="noConversion"/>
  </si>
  <si>
    <t>PsbS protein [Phyllostachys edulis]</t>
    <phoneticPr fontId="1" type="noConversion"/>
  </si>
  <si>
    <r>
      <t>Regulation of photosynthetic light harvesting involves intrathylakoid lumen pH sensing by the </t>
    </r>
    <r>
      <rPr>
        <u/>
        <sz val="11"/>
        <color theme="10"/>
        <rFont val="宋体"/>
        <family val="3"/>
        <charset val="134"/>
        <scheme val="minor"/>
      </rPr>
      <t>PsbS protein</t>
    </r>
  </si>
  <si>
    <t>GDSL esterase/lipase At5g45910-like [Brachypodium distachyon]</t>
    <phoneticPr fontId="1" type="noConversion"/>
  </si>
  <si>
    <r>
      <t>Arabidopsis </t>
    </r>
    <r>
      <rPr>
        <u/>
        <sz val="11"/>
        <color theme="10"/>
        <rFont val="宋体"/>
        <family val="3"/>
        <charset val="134"/>
        <scheme val="minor"/>
      </rPr>
      <t>GDSL lipase 2 plays a role in pathogen defense via negative regulation of auxin signaling</t>
    </r>
  </si>
  <si>
    <t>vegetative storage protein PNI288 [Zea mays]</t>
    <phoneticPr fontId="1" type="noConversion"/>
  </si>
  <si>
    <t>Vegetative storage protein expression during terminal bud formation in poplar</t>
  </si>
  <si>
    <t>P977</t>
    <phoneticPr fontId="1" type="noConversion"/>
  </si>
  <si>
    <t>x01-028.pdf</t>
    <phoneticPr fontId="1" type="noConversion"/>
  </si>
  <si>
    <t>acid phosphatase 1 precursor [Zea mays]</t>
    <phoneticPr fontId="1" type="noConversion"/>
  </si>
  <si>
    <t>Probable cinnamyl alcohol dehydrogenase 8C</t>
    <phoneticPr fontId="1" type="noConversion"/>
  </si>
  <si>
    <t>chitinase [Bambusa oldhamii]</t>
    <phoneticPr fontId="1" type="noConversion"/>
  </si>
  <si>
    <t>ferrochelatase [Oryza sativa]</t>
    <phoneticPr fontId="1" type="noConversion"/>
  </si>
  <si>
    <t>40S ribosomal protein S20 [Aegilops tauschii]</t>
    <phoneticPr fontId="1" type="noConversion"/>
  </si>
  <si>
    <t>glutamate dehydrogenase [Zea mays]</t>
    <phoneticPr fontId="1" type="noConversion"/>
  </si>
  <si>
    <t>GOS5 [Oryza sativa Indica Group]</t>
    <phoneticPr fontId="1" type="noConversion"/>
  </si>
  <si>
    <t>PREDICTED: phosphopantothenate--cysteine ligase 1-like [Brachypodium distachyon]</t>
    <phoneticPr fontId="1" type="noConversion"/>
  </si>
  <si>
    <t>PREDICTED: phosphoethanolamine N-methyltransferase 1-like [Brachypodium distachyon]</t>
    <phoneticPr fontId="1" type="noConversion"/>
  </si>
  <si>
    <t>ystathionine gamma-synthase [Zea mays]</t>
    <phoneticPr fontId="1" type="noConversion"/>
  </si>
  <si>
    <t>PREDICTED: peptidyl-prolyl cis-trans isomerase CYP20-3, chloroplastic-like [Brachypodium distachyon]</t>
    <phoneticPr fontId="1" type="noConversion"/>
  </si>
  <si>
    <t>hypothetical protein</t>
    <phoneticPr fontId="1" type="noConversion"/>
  </si>
  <si>
    <t>Additional file 7. The relative change in abundance (L2/L1) is shown as a log2 value from vegetable and flowering leaves in D. latiflorus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</si>
</sst>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宋体"/>
      <family val="2"/>
      <scheme val="minor"/>
    </font>
    <font>
      <u/>
      <sz val="11"/>
      <color theme="10"/>
      <name val="宋体"/>
      <family val="3"/>
      <charset val="134"/>
      <scheme val="minor"/>
    </font>
    <font>
      <b/>
      <sz val="15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11" fontId="5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ill="1"/>
    <xf numFmtId="0" fontId="5" fillId="3" borderId="0" xfId="0" applyFont="1" applyFill="1" applyAlignment="1">
      <alignment horizontal="left" vertical="center" wrapText="1"/>
    </xf>
    <xf numFmtId="0" fontId="0" fillId="3" borderId="0" xfId="0" applyFill="1"/>
    <xf numFmtId="11" fontId="5" fillId="3" borderId="0" xfId="0" applyNumberFormat="1" applyFont="1" applyFill="1" applyAlignment="1">
      <alignment horizontal="left" vertical="center" wrapText="1"/>
    </xf>
    <xf numFmtId="176" fontId="5" fillId="0" borderId="0" xfId="0" applyNumberFormat="1" applyFont="1" applyAlignment="1">
      <alignment horizontal="left" vertical="center" wrapText="1"/>
    </xf>
    <xf numFmtId="176" fontId="8" fillId="0" borderId="0" xfId="0" applyNumberFormat="1" applyFont="1" applyAlignment="1">
      <alignment horizontal="left" vertical="center"/>
    </xf>
    <xf numFmtId="0" fontId="8" fillId="3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9" fillId="0" borderId="0" xfId="1" applyAlignment="1">
      <alignment vertical="center" wrapText="1"/>
    </xf>
    <xf numFmtId="0" fontId="11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0635;&#31481;&#21494;&#29255;&#36716;&#24405;&#32452;&#21644;&#34507;&#30333;&#36136;&#32452;&#30740;&#31350;/14.3.8&#20998;&#26512;&#32467;&#26524;&#27719;&#24635;/RNA-seq&#21644;&#34507;&#30333;&#30456;&#20851;&#24615;&#20998;&#26512;/Final&#29256;&#2641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E2">
            <v>1.829</v>
          </cell>
        </row>
        <row r="3">
          <cell r="E3">
            <v>2.0419999999999998</v>
          </cell>
        </row>
        <row r="4">
          <cell r="E4">
            <v>0.67300000000000004</v>
          </cell>
        </row>
        <row r="5">
          <cell r="E5">
            <v>1.2729999999999999</v>
          </cell>
        </row>
        <row r="6">
          <cell r="E6">
            <v>1.607</v>
          </cell>
        </row>
        <row r="7">
          <cell r="E7">
            <v>1.0449999999999999</v>
          </cell>
        </row>
        <row r="8">
          <cell r="E8">
            <v>0.28499999999999998</v>
          </cell>
        </row>
        <row r="9">
          <cell r="E9">
            <v>0.56200000000000006</v>
          </cell>
        </row>
        <row r="10">
          <cell r="E10">
            <v>0.53300000000000003</v>
          </cell>
        </row>
        <row r="11">
          <cell r="E11">
            <v>0.78800000000000003</v>
          </cell>
        </row>
        <row r="12">
          <cell r="E12">
            <v>0.75600000000000001</v>
          </cell>
        </row>
        <row r="13">
          <cell r="E13">
            <v>0.50900000000000001</v>
          </cell>
        </row>
        <row r="14">
          <cell r="E14">
            <v>0.78900000000000003</v>
          </cell>
        </row>
        <row r="15">
          <cell r="E15">
            <v>0.81499999999999995</v>
          </cell>
        </row>
        <row r="16">
          <cell r="E16">
            <v>0.79700000000000004</v>
          </cell>
        </row>
        <row r="17">
          <cell r="E17">
            <v>1.3</v>
          </cell>
        </row>
        <row r="18">
          <cell r="E18">
            <v>1.68</v>
          </cell>
        </row>
        <row r="19">
          <cell r="E19">
            <v>1.546</v>
          </cell>
        </row>
        <row r="20">
          <cell r="E20">
            <v>0.98</v>
          </cell>
        </row>
        <row r="21">
          <cell r="E21">
            <v>0.68200000000000005</v>
          </cell>
        </row>
        <row r="22">
          <cell r="E22">
            <v>2.1440000000000001</v>
          </cell>
        </row>
        <row r="23">
          <cell r="E23">
            <v>0.39700000000000002</v>
          </cell>
        </row>
        <row r="24">
          <cell r="E24">
            <v>1.008</v>
          </cell>
        </row>
        <row r="25">
          <cell r="E25">
            <v>0.78700000000000003</v>
          </cell>
        </row>
        <row r="26">
          <cell r="E26">
            <v>0.78700000000000003</v>
          </cell>
        </row>
        <row r="27">
          <cell r="E27">
            <v>0.63700000000000001</v>
          </cell>
        </row>
        <row r="28">
          <cell r="E28">
            <v>0.29399999999999998</v>
          </cell>
        </row>
        <row r="29">
          <cell r="E29">
            <v>0.69899999999999995</v>
          </cell>
        </row>
        <row r="30">
          <cell r="E30">
            <v>0.46800000000000003</v>
          </cell>
        </row>
        <row r="31">
          <cell r="E31">
            <v>0.47</v>
          </cell>
        </row>
        <row r="32">
          <cell r="E32">
            <v>0.64200000000000002</v>
          </cell>
        </row>
        <row r="33">
          <cell r="E33">
            <v>0.44800000000000001</v>
          </cell>
        </row>
        <row r="34">
          <cell r="E34">
            <v>0.104</v>
          </cell>
        </row>
        <row r="35">
          <cell r="E35">
            <v>0.97899999999999998</v>
          </cell>
        </row>
        <row r="36">
          <cell r="E36">
            <v>0.71499999999999997</v>
          </cell>
        </row>
        <row r="37">
          <cell r="E37">
            <v>0.60799999999999998</v>
          </cell>
        </row>
        <row r="38">
          <cell r="E38">
            <v>1.0229999999999999</v>
          </cell>
        </row>
        <row r="39">
          <cell r="E39">
            <v>1.6379999999999999</v>
          </cell>
        </row>
        <row r="40">
          <cell r="E40">
            <v>8.3000000000000004E-2</v>
          </cell>
        </row>
        <row r="41">
          <cell r="E41">
            <v>0.68100000000000005</v>
          </cell>
        </row>
        <row r="42">
          <cell r="E42">
            <v>0.69899999999999995</v>
          </cell>
        </row>
        <row r="43">
          <cell r="E43">
            <v>1.33</v>
          </cell>
        </row>
        <row r="44">
          <cell r="E44">
            <v>1.5660000000000001</v>
          </cell>
        </row>
        <row r="45">
          <cell r="E45">
            <v>0.52400000000000002</v>
          </cell>
        </row>
        <row r="46">
          <cell r="E46">
            <v>1.357</v>
          </cell>
        </row>
        <row r="47">
          <cell r="E47">
            <v>0.28299999999999997</v>
          </cell>
        </row>
        <row r="48">
          <cell r="E48">
            <v>0.46100000000000002</v>
          </cell>
        </row>
        <row r="49">
          <cell r="E49">
            <v>1.9039999999999999</v>
          </cell>
        </row>
        <row r="50">
          <cell r="E50">
            <v>1.762</v>
          </cell>
        </row>
        <row r="51">
          <cell r="E51">
            <v>0.89300000000000002</v>
          </cell>
        </row>
        <row r="52">
          <cell r="E52">
            <v>1.3779999999999999</v>
          </cell>
        </row>
        <row r="53">
          <cell r="E53">
            <v>0.36399999999999999</v>
          </cell>
        </row>
        <row r="54">
          <cell r="E54">
            <v>1.6419999999999999</v>
          </cell>
        </row>
        <row r="55">
          <cell r="E55">
            <v>1.4890000000000001</v>
          </cell>
        </row>
        <row r="56">
          <cell r="E56">
            <v>0.58599999999999997</v>
          </cell>
        </row>
        <row r="57">
          <cell r="E57">
            <v>0.626</v>
          </cell>
        </row>
        <row r="58">
          <cell r="E58">
            <v>1.157</v>
          </cell>
        </row>
        <row r="59">
          <cell r="E59">
            <v>1.5609999999999999</v>
          </cell>
        </row>
        <row r="60">
          <cell r="E60">
            <v>0.86199999999999999</v>
          </cell>
        </row>
        <row r="61">
          <cell r="E61">
            <v>1.7470000000000001</v>
          </cell>
        </row>
        <row r="62">
          <cell r="E62">
            <v>2.0009999999999999</v>
          </cell>
        </row>
        <row r="63">
          <cell r="E63">
            <v>1.238</v>
          </cell>
        </row>
        <row r="64">
          <cell r="E64">
            <v>0.93500000000000005</v>
          </cell>
        </row>
        <row r="65">
          <cell r="E65">
            <v>1.661</v>
          </cell>
        </row>
        <row r="66">
          <cell r="E66">
            <v>4.7009999999999996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ciencedirect.com/science/article/pii/S0006291X09000205" TargetMode="External"/><Relationship Id="rId1" Type="http://schemas.openxmlformats.org/officeDocument/2006/relationships/hyperlink" Target="http://www.jbc.org/content/279/22/22866.sho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8"/>
  <sheetViews>
    <sheetView tabSelected="1" workbookViewId="0">
      <selection sqref="A1:XFD1"/>
    </sheetView>
  </sheetViews>
  <sheetFormatPr defaultRowHeight="13.5" x14ac:dyDescent="0.15"/>
  <cols>
    <col min="2" max="2" width="18.375" customWidth="1"/>
    <col min="3" max="3" width="17" customWidth="1"/>
    <col min="4" max="4" width="15.75" customWidth="1"/>
    <col min="5" max="5" width="22.125" customWidth="1"/>
    <col min="6" max="6" width="27.625" customWidth="1"/>
    <col min="7" max="7" width="19.25" customWidth="1"/>
  </cols>
  <sheetData>
    <row r="1" spans="1:7" s="18" customFormat="1" ht="36.950000000000003" customHeight="1" x14ac:dyDescent="0.15">
      <c r="A1" s="17" t="s">
        <v>260</v>
      </c>
    </row>
    <row r="2" spans="1:7" ht="28.5" customHeight="1" x14ac:dyDescent="0.15">
      <c r="A2" s="19" t="s">
        <v>174</v>
      </c>
      <c r="B2" s="21" t="s">
        <v>175</v>
      </c>
      <c r="C2" s="19" t="s">
        <v>0</v>
      </c>
      <c r="D2" s="20" t="s">
        <v>1</v>
      </c>
      <c r="E2" s="20" t="s">
        <v>3</v>
      </c>
      <c r="F2" s="20" t="s">
        <v>2</v>
      </c>
      <c r="G2" s="20"/>
    </row>
    <row r="3" spans="1:7" x14ac:dyDescent="0.15">
      <c r="A3" s="19"/>
      <c r="B3" s="22"/>
      <c r="C3" s="19"/>
      <c r="D3" s="20"/>
      <c r="E3" s="20"/>
      <c r="F3" s="1" t="s">
        <v>4</v>
      </c>
      <c r="G3" s="1" t="s">
        <v>5</v>
      </c>
    </row>
    <row r="4" spans="1:7" s="8" customFormat="1" ht="24.95" customHeight="1" x14ac:dyDescent="0.25">
      <c r="A4" s="7" t="s">
        <v>6</v>
      </c>
      <c r="B4" s="12" t="s">
        <v>176</v>
      </c>
      <c r="C4" s="11">
        <f>LOG([1]Sheet1!E2,2)</f>
        <v>0.87105507508662938</v>
      </c>
      <c r="D4" s="10">
        <v>-7.34</v>
      </c>
      <c r="E4" s="9">
        <v>2.0000000000000001E-84</v>
      </c>
      <c r="F4" s="7" t="s">
        <v>7</v>
      </c>
      <c r="G4" s="7" t="s">
        <v>8</v>
      </c>
    </row>
    <row r="5" spans="1:7" s="8" customFormat="1" ht="24.95" customHeight="1" x14ac:dyDescent="0.25">
      <c r="A5" s="7" t="s">
        <v>9</v>
      </c>
      <c r="B5" s="12" t="s">
        <v>177</v>
      </c>
      <c r="C5" s="11">
        <f>LOG([1]Sheet1!E3,2)</f>
        <v>1.0299828662157144</v>
      </c>
      <c r="D5" s="10">
        <v>0.13</v>
      </c>
      <c r="E5" s="7">
        <v>0</v>
      </c>
      <c r="F5" s="7" t="s">
        <v>10</v>
      </c>
      <c r="G5" s="7" t="s">
        <v>11</v>
      </c>
    </row>
    <row r="6" spans="1:7" s="6" customFormat="1" ht="24.95" customHeight="1" x14ac:dyDescent="0.25">
      <c r="A6" s="5" t="s">
        <v>12</v>
      </c>
      <c r="B6" s="13" t="s">
        <v>178</v>
      </c>
      <c r="C6" s="11">
        <f>LOG([1]Sheet1!E4,2)</f>
        <v>-0.57132159005176986</v>
      </c>
      <c r="D6" s="10">
        <v>0.72199999999999998</v>
      </c>
      <c r="E6" s="5">
        <v>0</v>
      </c>
      <c r="F6" s="5" t="s">
        <v>13</v>
      </c>
      <c r="G6" s="5" t="s">
        <v>14</v>
      </c>
    </row>
    <row r="7" spans="1:7" ht="24.95" customHeight="1" x14ac:dyDescent="0.25">
      <c r="A7" s="2" t="s">
        <v>15</v>
      </c>
      <c r="B7" s="14" t="s">
        <v>179</v>
      </c>
      <c r="C7" s="11">
        <f>LOG([1]Sheet1!E5,2)</f>
        <v>0.34823241923927079</v>
      </c>
      <c r="D7" s="10">
        <v>2.0950000000000002</v>
      </c>
      <c r="E7" s="3">
        <v>9.9999999999999996E-81</v>
      </c>
      <c r="F7" s="2" t="s">
        <v>16</v>
      </c>
      <c r="G7" s="2" t="s">
        <v>17</v>
      </c>
    </row>
    <row r="8" spans="1:7" s="8" customFormat="1" ht="24.95" customHeight="1" x14ac:dyDescent="0.25">
      <c r="A8" s="7" t="s">
        <v>18</v>
      </c>
      <c r="B8" s="12" t="s">
        <v>180</v>
      </c>
      <c r="C8" s="11">
        <f>LOG([1]Sheet1!E6,2)</f>
        <v>0.68436992901300675</v>
      </c>
      <c r="D8" s="10">
        <v>7.52</v>
      </c>
      <c r="E8" s="9">
        <v>4.9999999999999997E-21</v>
      </c>
      <c r="F8" s="7" t="s">
        <v>19</v>
      </c>
      <c r="G8" s="7" t="s">
        <v>20</v>
      </c>
    </row>
    <row r="9" spans="1:7" ht="24.95" customHeight="1" x14ac:dyDescent="0.25">
      <c r="A9" s="2" t="s">
        <v>21</v>
      </c>
      <c r="B9" s="14" t="s">
        <v>181</v>
      </c>
      <c r="C9" s="11">
        <f>LOG([1]Sheet1!E7,2)</f>
        <v>6.3502942306157953E-2</v>
      </c>
      <c r="D9" s="10">
        <v>0.38700000000000001</v>
      </c>
      <c r="E9" s="3">
        <v>1.0000000000000001E-18</v>
      </c>
      <c r="F9" s="2" t="s">
        <v>22</v>
      </c>
      <c r="G9" s="2" t="s">
        <v>23</v>
      </c>
    </row>
    <row r="10" spans="1:7" s="8" customFormat="1" ht="24.95" customHeight="1" x14ac:dyDescent="0.25">
      <c r="A10" s="7" t="s">
        <v>24</v>
      </c>
      <c r="B10" s="12" t="s">
        <v>182</v>
      </c>
      <c r="C10" s="11">
        <f>LOG([1]Sheet1!E8,2)</f>
        <v>-1.8109661756099833</v>
      </c>
      <c r="D10" s="10">
        <v>-0.16200000000000001</v>
      </c>
      <c r="E10" s="9">
        <v>3.9999999999999998E-23</v>
      </c>
      <c r="F10" s="7" t="s">
        <v>25</v>
      </c>
      <c r="G10" s="7" t="s">
        <v>26</v>
      </c>
    </row>
    <row r="11" spans="1:7" s="8" customFormat="1" ht="24.95" customHeight="1" x14ac:dyDescent="0.25">
      <c r="A11" s="7" t="s">
        <v>27</v>
      </c>
      <c r="B11" s="12" t="s">
        <v>183</v>
      </c>
      <c r="C11" s="11">
        <f>LOG([1]Sheet1!E9,2)</f>
        <v>-0.83135796444116083</v>
      </c>
      <c r="D11" s="10">
        <v>-1.2999999999999999E-2</v>
      </c>
      <c r="E11" s="9">
        <v>4.0000000000000001E-8</v>
      </c>
      <c r="F11" s="7" t="s">
        <v>28</v>
      </c>
      <c r="G11" s="7" t="s">
        <v>259</v>
      </c>
    </row>
    <row r="12" spans="1:7" s="8" customFormat="1" ht="24.95" customHeight="1" x14ac:dyDescent="0.25">
      <c r="A12" s="7" t="s">
        <v>29</v>
      </c>
      <c r="B12" s="12" t="s">
        <v>184</v>
      </c>
      <c r="C12" s="11">
        <f>LOG([1]Sheet1!E10,2)</f>
        <v>-0.90779256190291113</v>
      </c>
      <c r="D12" s="10">
        <v>6.9000000000000006E-2</v>
      </c>
      <c r="E12" s="9">
        <v>5.9999999999999998E-48</v>
      </c>
      <c r="F12" s="7" t="s">
        <v>30</v>
      </c>
      <c r="G12" s="7" t="s">
        <v>20</v>
      </c>
    </row>
    <row r="13" spans="1:7" ht="24.95" customHeight="1" x14ac:dyDescent="0.25">
      <c r="A13" s="2" t="s">
        <v>31</v>
      </c>
      <c r="B13" s="14" t="s">
        <v>185</v>
      </c>
      <c r="C13" s="11">
        <f>LOG([1]Sheet1!E11,2)</f>
        <v>-0.34373246520571071</v>
      </c>
      <c r="D13" s="10">
        <v>0.34200000000000003</v>
      </c>
      <c r="E13" s="2">
        <v>0</v>
      </c>
      <c r="F13" s="2" t="s">
        <v>32</v>
      </c>
      <c r="G13" s="2" t="s">
        <v>237</v>
      </c>
    </row>
    <row r="14" spans="1:7" ht="24.95" customHeight="1" x14ac:dyDescent="0.25">
      <c r="A14" s="2" t="s">
        <v>33</v>
      </c>
      <c r="B14" s="14" t="s">
        <v>186</v>
      </c>
      <c r="C14" s="11">
        <f>LOG([1]Sheet1!E12,2)</f>
        <v>-0.40354186044101442</v>
      </c>
      <c r="D14" s="10">
        <v>-0.44700000000000001</v>
      </c>
      <c r="E14" s="2">
        <v>0</v>
      </c>
      <c r="F14" s="2" t="s">
        <v>34</v>
      </c>
      <c r="G14" s="2" t="s">
        <v>238</v>
      </c>
    </row>
    <row r="15" spans="1:7" s="8" customFormat="1" ht="24.95" customHeight="1" x14ac:dyDescent="0.25">
      <c r="A15" s="7" t="s">
        <v>35</v>
      </c>
      <c r="B15" s="12" t="s">
        <v>187</v>
      </c>
      <c r="C15" s="11">
        <f>LOG([1]Sheet1!E13,2)</f>
        <v>-0.97426243858639183</v>
      </c>
      <c r="D15" s="10">
        <v>-6.0869999999999997</v>
      </c>
      <c r="E15" s="9">
        <v>4E-79</v>
      </c>
      <c r="F15" s="7" t="s">
        <v>36</v>
      </c>
      <c r="G15" s="7" t="s">
        <v>258</v>
      </c>
    </row>
    <row r="16" spans="1:7" ht="24.95" customHeight="1" x14ac:dyDescent="0.25">
      <c r="A16" s="2" t="s">
        <v>37</v>
      </c>
      <c r="B16" s="14" t="s">
        <v>187</v>
      </c>
      <c r="C16" s="11">
        <f>LOG([1]Sheet1!E14,2)</f>
        <v>-0.34190279464862849</v>
      </c>
      <c r="D16" s="10">
        <v>-6.0869999999999997</v>
      </c>
      <c r="E16" s="3">
        <v>9.0000000000000001E-77</v>
      </c>
      <c r="F16" s="2" t="s">
        <v>38</v>
      </c>
      <c r="G16" s="2" t="s">
        <v>39</v>
      </c>
    </row>
    <row r="17" spans="1:9" ht="24.95" customHeight="1" x14ac:dyDescent="0.25">
      <c r="A17" s="2" t="s">
        <v>40</v>
      </c>
      <c r="B17" s="14" t="s">
        <v>188</v>
      </c>
      <c r="C17" s="11">
        <f>LOG([1]Sheet1!E15,2)</f>
        <v>-0.29512803554364725</v>
      </c>
      <c r="D17" s="10">
        <v>-0.44700000000000001</v>
      </c>
      <c r="E17" s="3">
        <v>1.9999999999999999E-94</v>
      </c>
      <c r="F17" s="2" t="s">
        <v>41</v>
      </c>
      <c r="G17" s="2" t="s">
        <v>42</v>
      </c>
    </row>
    <row r="18" spans="1:9" ht="24.95" customHeight="1" x14ac:dyDescent="0.25">
      <c r="A18" s="2" t="s">
        <v>43</v>
      </c>
      <c r="B18" s="14" t="s">
        <v>189</v>
      </c>
      <c r="C18" s="11">
        <f>LOG([1]Sheet1!E16,2)</f>
        <v>-0.32734837067161521</v>
      </c>
      <c r="D18" s="10">
        <v>-6.2089999999999996</v>
      </c>
      <c r="E18" s="3">
        <v>9.0000000000000004E-95</v>
      </c>
      <c r="F18" s="2" t="s">
        <v>44</v>
      </c>
      <c r="G18" s="2" t="s">
        <v>45</v>
      </c>
    </row>
    <row r="19" spans="1:9" ht="24.95" customHeight="1" x14ac:dyDescent="0.25">
      <c r="A19" s="2" t="s">
        <v>46</v>
      </c>
      <c r="B19" s="14" t="s">
        <v>190</v>
      </c>
      <c r="C19" s="11">
        <f>LOG([1]Sheet1!E17,2)</f>
        <v>0.37851162325372983</v>
      </c>
      <c r="D19" s="10">
        <v>6.83</v>
      </c>
      <c r="E19" s="2">
        <v>0</v>
      </c>
      <c r="F19" s="2" t="s">
        <v>47</v>
      </c>
      <c r="G19" s="2" t="s">
        <v>48</v>
      </c>
    </row>
    <row r="20" spans="1:9" ht="24.95" customHeight="1" x14ac:dyDescent="0.25">
      <c r="A20" s="2" t="s">
        <v>49</v>
      </c>
      <c r="B20" s="14" t="s">
        <v>191</v>
      </c>
      <c r="C20" s="11">
        <f>LOG([1]Sheet1!E18,2)</f>
        <v>0.74846123300403555</v>
      </c>
      <c r="D20" s="10">
        <v>5.3220000000000001</v>
      </c>
      <c r="E20" s="2">
        <v>0</v>
      </c>
      <c r="F20" s="2" t="s">
        <v>50</v>
      </c>
      <c r="G20" s="2" t="s">
        <v>51</v>
      </c>
    </row>
    <row r="21" spans="1:9" ht="24.95" customHeight="1" x14ac:dyDescent="0.25">
      <c r="A21" s="2" t="s">
        <v>52</v>
      </c>
      <c r="B21" s="14" t="s">
        <v>191</v>
      </c>
      <c r="C21" s="11">
        <f>LOG([1]Sheet1!E19,2)</f>
        <v>0.62854031926276033</v>
      </c>
      <c r="D21" s="10">
        <v>5.3220000000000001</v>
      </c>
      <c r="E21" s="3">
        <v>1.0000000000000001E-68</v>
      </c>
      <c r="F21" s="2" t="s">
        <v>53</v>
      </c>
      <c r="G21" s="2" t="s">
        <v>54</v>
      </c>
    </row>
    <row r="22" spans="1:9" ht="24.95" customHeight="1" x14ac:dyDescent="0.25">
      <c r="A22" s="2" t="s">
        <v>55</v>
      </c>
      <c r="B22" s="14" t="s">
        <v>192</v>
      </c>
      <c r="C22" s="11">
        <f>LOG([1]Sheet1!E20,2)</f>
        <v>-2.9146345659516508E-2</v>
      </c>
      <c r="D22" s="10">
        <v>1.4450000000000001</v>
      </c>
      <c r="E22" s="2">
        <v>0</v>
      </c>
      <c r="F22" s="2" t="s">
        <v>56</v>
      </c>
      <c r="G22" s="2" t="s">
        <v>57</v>
      </c>
    </row>
    <row r="23" spans="1:9" ht="24.95" customHeight="1" x14ac:dyDescent="0.25">
      <c r="A23" s="2" t="s">
        <v>58</v>
      </c>
      <c r="B23" s="14" t="s">
        <v>193</v>
      </c>
      <c r="C23" s="11">
        <f>LOG([1]Sheet1!E21,2)</f>
        <v>-0.55215635563791443</v>
      </c>
      <c r="D23" s="10">
        <v>0.33100000000000002</v>
      </c>
      <c r="E23" s="3">
        <v>2.0000000000000001E-17</v>
      </c>
      <c r="F23" s="2" t="s">
        <v>59</v>
      </c>
      <c r="G23" s="2" t="s">
        <v>20</v>
      </c>
    </row>
    <row r="24" spans="1:9" ht="24.95" customHeight="1" x14ac:dyDescent="0.25">
      <c r="A24" s="2" t="s">
        <v>60</v>
      </c>
      <c r="B24" s="14" t="s">
        <v>194</v>
      </c>
      <c r="C24" s="11">
        <f>LOG([1]Sheet1!E22,2)</f>
        <v>1.1003049057956855</v>
      </c>
      <c r="D24" s="10">
        <v>7.2290000000000001</v>
      </c>
      <c r="E24" s="2">
        <v>0</v>
      </c>
      <c r="F24" s="2" t="s">
        <v>61</v>
      </c>
      <c r="G24" s="2" t="s">
        <v>239</v>
      </c>
    </row>
    <row r="25" spans="1:9" ht="24.95" customHeight="1" x14ac:dyDescent="0.25">
      <c r="A25" s="2" t="s">
        <v>62</v>
      </c>
      <c r="B25" s="14" t="s">
        <v>195</v>
      </c>
      <c r="C25" s="11">
        <f>LOG([1]Sheet1!E23,2)</f>
        <v>-1.3327890875191293</v>
      </c>
      <c r="D25" s="10">
        <v>-0.22900000000000001</v>
      </c>
      <c r="E25" s="3">
        <v>9.0000000000000006E-99</v>
      </c>
      <c r="F25" s="2" t="s">
        <v>63</v>
      </c>
      <c r="G25" s="2" t="s">
        <v>240</v>
      </c>
      <c r="H25" s="15" t="s">
        <v>241</v>
      </c>
    </row>
    <row r="26" spans="1:9" ht="24.95" customHeight="1" x14ac:dyDescent="0.25">
      <c r="A26" s="2" t="s">
        <v>64</v>
      </c>
      <c r="B26" s="14" t="s">
        <v>196</v>
      </c>
      <c r="C26" s="11">
        <f>LOG([1]Sheet1!E24,2)</f>
        <v>1.1495638837829439E-2</v>
      </c>
      <c r="D26" s="10">
        <v>3.07</v>
      </c>
      <c r="E26" s="2">
        <v>0</v>
      </c>
      <c r="F26" s="2" t="s">
        <v>65</v>
      </c>
      <c r="G26" s="2" t="s">
        <v>66</v>
      </c>
    </row>
    <row r="27" spans="1:9" ht="24.95" customHeight="1" x14ac:dyDescent="0.25">
      <c r="A27" s="2" t="s">
        <v>67</v>
      </c>
      <c r="B27" s="14" t="s">
        <v>197</v>
      </c>
      <c r="C27" s="11">
        <f>LOG([1]Sheet1!E25,2)</f>
        <v>-0.3455644591546006</v>
      </c>
      <c r="D27" s="10">
        <v>-0.94199999999999995</v>
      </c>
      <c r="E27" s="2">
        <v>0</v>
      </c>
      <c r="F27" s="2" t="s">
        <v>68</v>
      </c>
      <c r="G27" s="2" t="s">
        <v>69</v>
      </c>
    </row>
    <row r="28" spans="1:9" ht="24.95" customHeight="1" x14ac:dyDescent="0.25">
      <c r="A28" s="2" t="s">
        <v>67</v>
      </c>
      <c r="B28" s="14" t="s">
        <v>197</v>
      </c>
      <c r="C28" s="11">
        <f>LOG([1]Sheet1!E26,2)</f>
        <v>-0.3455644591546006</v>
      </c>
      <c r="D28" s="10">
        <v>-0.94199999999999995</v>
      </c>
      <c r="E28" s="2">
        <v>0</v>
      </c>
      <c r="F28" s="2" t="s">
        <v>68</v>
      </c>
      <c r="G28" s="2" t="s">
        <v>70</v>
      </c>
    </row>
    <row r="29" spans="1:9" ht="24.95" customHeight="1" x14ac:dyDescent="0.25">
      <c r="A29" s="2" t="s">
        <v>71</v>
      </c>
      <c r="B29" s="14" t="s">
        <v>198</v>
      </c>
      <c r="C29" s="11">
        <f>LOG([1]Sheet1!E27,2)</f>
        <v>-0.65063472240578668</v>
      </c>
      <c r="D29" s="10">
        <v>-0.04</v>
      </c>
      <c r="E29" s="2">
        <v>0</v>
      </c>
      <c r="F29" s="2" t="s">
        <v>72</v>
      </c>
      <c r="G29" s="2" t="s">
        <v>73</v>
      </c>
    </row>
    <row r="30" spans="1:9" ht="24.95" customHeight="1" x14ac:dyDescent="0.25">
      <c r="A30" s="2" t="s">
        <v>74</v>
      </c>
      <c r="B30" s="14" t="s">
        <v>199</v>
      </c>
      <c r="C30" s="11">
        <f>LOG([1]Sheet1!E28,2)</f>
        <v>-1.7661119398257226</v>
      </c>
      <c r="D30" s="10">
        <v>-1.06</v>
      </c>
      <c r="E30" s="3">
        <v>8.9999999999999998E-74</v>
      </c>
      <c r="F30" s="2" t="s">
        <v>75</v>
      </c>
      <c r="G30" s="2" t="s">
        <v>242</v>
      </c>
      <c r="H30" s="15" t="s">
        <v>243</v>
      </c>
    </row>
    <row r="31" spans="1:9" ht="24.95" customHeight="1" x14ac:dyDescent="0.25">
      <c r="A31" s="2" t="s">
        <v>76</v>
      </c>
      <c r="B31" s="14" t="s">
        <v>200</v>
      </c>
      <c r="C31" s="11">
        <f>LOG([1]Sheet1!E29,2)</f>
        <v>-0.51663563928665079</v>
      </c>
      <c r="D31" s="10">
        <v>-0.59</v>
      </c>
      <c r="E31" s="2">
        <v>0</v>
      </c>
      <c r="F31" s="2" t="s">
        <v>77</v>
      </c>
      <c r="G31" s="2" t="s">
        <v>20</v>
      </c>
    </row>
    <row r="32" spans="1:9" ht="24.95" customHeight="1" x14ac:dyDescent="0.25">
      <c r="A32" s="2" t="s">
        <v>246</v>
      </c>
      <c r="B32" s="14" t="s">
        <v>201</v>
      </c>
      <c r="C32" s="11">
        <f>LOG([1]Sheet1!E30,2)</f>
        <v>-1.0954195650786824</v>
      </c>
      <c r="D32" s="10">
        <v>-1.1499999999999999</v>
      </c>
      <c r="E32" s="3">
        <v>1.9999999999999999E-6</v>
      </c>
      <c r="F32" s="2" t="s">
        <v>78</v>
      </c>
      <c r="G32" s="2" t="s">
        <v>244</v>
      </c>
      <c r="H32" s="16" t="s">
        <v>245</v>
      </c>
      <c r="I32" t="s">
        <v>247</v>
      </c>
    </row>
    <row r="33" spans="1:7" ht="24.95" customHeight="1" x14ac:dyDescent="0.25">
      <c r="A33" s="2" t="s">
        <v>79</v>
      </c>
      <c r="B33" s="14" t="s">
        <v>202</v>
      </c>
      <c r="C33" s="11">
        <f>LOG([1]Sheet1!E31,2)</f>
        <v>-1.0892673380970874</v>
      </c>
      <c r="D33" s="10">
        <v>-2</v>
      </c>
      <c r="E33" s="3">
        <v>3E-57</v>
      </c>
      <c r="F33" s="2" t="s">
        <v>80</v>
      </c>
      <c r="G33" s="2" t="s">
        <v>248</v>
      </c>
    </row>
    <row r="34" spans="1:7" ht="24.95" customHeight="1" x14ac:dyDescent="0.25">
      <c r="A34" s="2" t="s">
        <v>81</v>
      </c>
      <c r="B34" s="14" t="s">
        <v>203</v>
      </c>
      <c r="C34" s="11">
        <f>LOG([1]Sheet1!E32,2)</f>
        <v>-0.63935479753978386</v>
      </c>
      <c r="D34" s="10">
        <v>-1.41</v>
      </c>
      <c r="E34" s="2">
        <v>0</v>
      </c>
      <c r="F34" s="2" t="s">
        <v>82</v>
      </c>
      <c r="G34" s="2" t="s">
        <v>249</v>
      </c>
    </row>
    <row r="35" spans="1:7" ht="24.95" customHeight="1" x14ac:dyDescent="0.25">
      <c r="A35" s="2" t="s">
        <v>83</v>
      </c>
      <c r="B35" s="14" t="s">
        <v>204</v>
      </c>
      <c r="C35" s="11">
        <f>LOG([1]Sheet1!E33,2)</f>
        <v>-1.158429362604483</v>
      </c>
      <c r="D35" s="10">
        <v>-2.4700000000000002</v>
      </c>
      <c r="E35" s="2">
        <v>0</v>
      </c>
      <c r="F35" s="2" t="s">
        <v>84</v>
      </c>
      <c r="G35" s="2" t="s">
        <v>250</v>
      </c>
    </row>
    <row r="36" spans="1:7" ht="24.95" customHeight="1" x14ac:dyDescent="0.25">
      <c r="A36" s="2" t="s">
        <v>85</v>
      </c>
      <c r="B36" s="14" t="s">
        <v>204</v>
      </c>
      <c r="C36" s="11">
        <f>LOG([1]Sheet1!E34,2)</f>
        <v>-3.2653445665209948</v>
      </c>
      <c r="D36" s="10">
        <v>-2.4700000000000002</v>
      </c>
      <c r="E36" s="2">
        <v>0</v>
      </c>
      <c r="F36" s="2" t="s">
        <v>86</v>
      </c>
      <c r="G36" s="2" t="s">
        <v>87</v>
      </c>
    </row>
    <row r="37" spans="1:7" ht="24.95" customHeight="1" x14ac:dyDescent="0.25">
      <c r="A37" s="2" t="s">
        <v>88</v>
      </c>
      <c r="B37" s="14" t="s">
        <v>205</v>
      </c>
      <c r="C37" s="11">
        <f>LOG([1]Sheet1!E35,2)</f>
        <v>-3.061923505839206E-2</v>
      </c>
      <c r="D37" s="10">
        <v>0.126</v>
      </c>
      <c r="E37" s="3">
        <v>3.0000000000000002E-77</v>
      </c>
      <c r="F37" s="2" t="s">
        <v>89</v>
      </c>
      <c r="G37" s="2" t="s">
        <v>90</v>
      </c>
    </row>
    <row r="38" spans="1:7" ht="24.95" customHeight="1" x14ac:dyDescent="0.25">
      <c r="A38" s="2" t="s">
        <v>91</v>
      </c>
      <c r="B38" s="14" t="s">
        <v>206</v>
      </c>
      <c r="C38" s="11">
        <f>LOG([1]Sheet1!E36,2)</f>
        <v>-0.48398485299633537</v>
      </c>
      <c r="D38" s="10">
        <v>-0.27200000000000002</v>
      </c>
      <c r="E38" s="2">
        <v>0</v>
      </c>
      <c r="F38" s="2" t="s">
        <v>92</v>
      </c>
      <c r="G38" s="2" t="s">
        <v>93</v>
      </c>
    </row>
    <row r="39" spans="1:7" ht="24.95" customHeight="1" x14ac:dyDescent="0.25">
      <c r="A39" s="2" t="s">
        <v>94</v>
      </c>
      <c r="B39" s="14" t="s">
        <v>207</v>
      </c>
      <c r="C39" s="11">
        <f>LOG([1]Sheet1!E37,2)</f>
        <v>-0.71785677121850155</v>
      </c>
      <c r="D39" s="10">
        <v>-6.79</v>
      </c>
      <c r="E39" s="2">
        <v>0</v>
      </c>
      <c r="F39" s="2" t="s">
        <v>95</v>
      </c>
      <c r="G39" s="2" t="s">
        <v>96</v>
      </c>
    </row>
    <row r="40" spans="1:7" ht="24.95" customHeight="1" x14ac:dyDescent="0.25">
      <c r="A40" s="2" t="s">
        <v>97</v>
      </c>
      <c r="B40" s="14" t="s">
        <v>208</v>
      </c>
      <c r="C40" s="11">
        <f>LOG([1]Sheet1!E38,2)</f>
        <v>3.2806145083241471E-2</v>
      </c>
      <c r="D40" s="10">
        <v>7.0000000000000007E-2</v>
      </c>
      <c r="E40" s="2">
        <v>0</v>
      </c>
      <c r="F40" s="2" t="s">
        <v>98</v>
      </c>
      <c r="G40" s="2" t="s">
        <v>251</v>
      </c>
    </row>
    <row r="41" spans="1:7" ht="24.95" customHeight="1" x14ac:dyDescent="0.25">
      <c r="A41" s="2" t="s">
        <v>99</v>
      </c>
      <c r="B41" s="14" t="s">
        <v>209</v>
      </c>
      <c r="C41" s="11">
        <f>LOG([1]Sheet1!E39,2)</f>
        <v>0.71193535697892152</v>
      </c>
      <c r="D41" s="10">
        <v>2.8340000000000001</v>
      </c>
      <c r="E41" s="2">
        <v>0</v>
      </c>
      <c r="F41" s="2" t="s">
        <v>100</v>
      </c>
      <c r="G41" s="2" t="s">
        <v>101</v>
      </c>
    </row>
    <row r="42" spans="1:7" ht="24.95" customHeight="1" x14ac:dyDescent="0.25">
      <c r="A42" s="2" t="s">
        <v>102</v>
      </c>
      <c r="B42" s="14" t="s">
        <v>210</v>
      </c>
      <c r="C42" s="11">
        <f>LOG([1]Sheet1!E40,2)</f>
        <v>-3.590744853315162</v>
      </c>
      <c r="D42" s="10">
        <v>-3.9340000000000002</v>
      </c>
      <c r="E42" s="3">
        <v>9.9999999999999994E-30</v>
      </c>
      <c r="F42" s="2" t="s">
        <v>103</v>
      </c>
      <c r="G42" s="2" t="s">
        <v>104</v>
      </c>
    </row>
    <row r="43" spans="1:7" ht="24.95" customHeight="1" x14ac:dyDescent="0.25">
      <c r="A43" s="2" t="s">
        <v>105</v>
      </c>
      <c r="B43" s="14" t="s">
        <v>211</v>
      </c>
      <c r="C43" s="11">
        <f>LOG([1]Sheet1!E41,2)</f>
        <v>-0.55427329665001579</v>
      </c>
      <c r="D43" s="10">
        <v>-0.372</v>
      </c>
      <c r="E43" s="3">
        <v>9.9999999999999993E-77</v>
      </c>
      <c r="F43" s="2" t="s">
        <v>106</v>
      </c>
      <c r="G43" s="2" t="s">
        <v>107</v>
      </c>
    </row>
    <row r="44" spans="1:7" ht="24.95" customHeight="1" x14ac:dyDescent="0.25">
      <c r="A44" s="2" t="s">
        <v>108</v>
      </c>
      <c r="B44" s="14" t="s">
        <v>212</v>
      </c>
      <c r="C44" s="11">
        <f>LOG([1]Sheet1!E42,2)</f>
        <v>-0.51663563928665079</v>
      </c>
      <c r="D44" s="10">
        <v>-7.0330000000000004</v>
      </c>
      <c r="E44" s="3">
        <v>4.9999999999999996E-40</v>
      </c>
      <c r="F44" s="2" t="s">
        <v>109</v>
      </c>
      <c r="G44" s="2" t="s">
        <v>252</v>
      </c>
    </row>
    <row r="45" spans="1:7" ht="24.95" customHeight="1" x14ac:dyDescent="0.25">
      <c r="A45" s="2" t="s">
        <v>110</v>
      </c>
      <c r="B45" s="14" t="s">
        <v>213</v>
      </c>
      <c r="C45" s="11">
        <f>LOG([1]Sheet1!E43,2)</f>
        <v>0.41142624572646502</v>
      </c>
      <c r="D45" s="10">
        <v>1.51</v>
      </c>
      <c r="E45" s="3">
        <v>1.9999999999999999E-69</v>
      </c>
      <c r="F45" s="2" t="s">
        <v>111</v>
      </c>
      <c r="G45" s="2" t="s">
        <v>112</v>
      </c>
    </row>
    <row r="46" spans="1:7" ht="24.95" customHeight="1" x14ac:dyDescent="0.25">
      <c r="A46" s="2" t="s">
        <v>113</v>
      </c>
      <c r="B46" s="14" t="s">
        <v>214</v>
      </c>
      <c r="C46" s="11">
        <f>LOG([1]Sheet1!E44,2)</f>
        <v>0.64708421262895366</v>
      </c>
      <c r="D46" s="10">
        <v>-4.1900000000000004</v>
      </c>
      <c r="E46" s="3">
        <v>6.9999999999999999E-50</v>
      </c>
      <c r="F46" s="2" t="s">
        <v>114</v>
      </c>
      <c r="G46" s="2" t="s">
        <v>253</v>
      </c>
    </row>
    <row r="47" spans="1:7" ht="24.95" customHeight="1" x14ac:dyDescent="0.25">
      <c r="A47" s="2" t="s">
        <v>115</v>
      </c>
      <c r="B47" s="14" t="s">
        <v>215</v>
      </c>
      <c r="C47" s="11">
        <f>LOG([1]Sheet1!E45,2)</f>
        <v>-0.93236128312463673</v>
      </c>
      <c r="D47" s="10">
        <v>-0.224</v>
      </c>
      <c r="E47" s="3">
        <v>7.0000000000000005E-8</v>
      </c>
      <c r="F47" s="2" t="s">
        <v>116</v>
      </c>
      <c r="G47" s="2" t="s">
        <v>8</v>
      </c>
    </row>
    <row r="48" spans="1:7" ht="24.95" customHeight="1" x14ac:dyDescent="0.25">
      <c r="A48" s="2" t="s">
        <v>117</v>
      </c>
      <c r="B48" s="14" t="s">
        <v>216</v>
      </c>
      <c r="C48" s="11">
        <f>LOG([1]Sheet1!E46,2)</f>
        <v>0.44042072075676708</v>
      </c>
      <c r="D48" s="10">
        <v>7.66</v>
      </c>
      <c r="E48" s="2">
        <v>0</v>
      </c>
      <c r="F48" s="2" t="s">
        <v>118</v>
      </c>
      <c r="G48" s="2" t="s">
        <v>119</v>
      </c>
    </row>
    <row r="49" spans="1:7" ht="24.95" customHeight="1" x14ac:dyDescent="0.25">
      <c r="A49" s="2" t="s">
        <v>120</v>
      </c>
      <c r="B49" s="14" t="s">
        <v>217</v>
      </c>
      <c r="C49" s="11">
        <f>LOG([1]Sheet1!E47,2)</f>
        <v>-1.8211260418302049</v>
      </c>
      <c r="D49" s="10">
        <v>-5.39</v>
      </c>
      <c r="E49" s="2">
        <v>0</v>
      </c>
      <c r="F49" s="2" t="s">
        <v>121</v>
      </c>
      <c r="G49" s="2" t="s">
        <v>20</v>
      </c>
    </row>
    <row r="50" spans="1:7" ht="24.95" customHeight="1" x14ac:dyDescent="0.25">
      <c r="A50" s="2" t="s">
        <v>122</v>
      </c>
      <c r="B50" s="14" t="s">
        <v>218</v>
      </c>
      <c r="C50" s="11">
        <f>LOG([1]Sheet1!E48,2)</f>
        <v>-1.117161344232749</v>
      </c>
      <c r="D50" s="10">
        <v>0.755</v>
      </c>
      <c r="E50" s="3">
        <v>6.0000000000000003E-77</v>
      </c>
      <c r="F50" s="2" t="s">
        <v>123</v>
      </c>
      <c r="G50" s="2" t="s">
        <v>20</v>
      </c>
    </row>
    <row r="51" spans="1:7" ht="24.95" customHeight="1" x14ac:dyDescent="0.25">
      <c r="A51" s="2" t="s">
        <v>124</v>
      </c>
      <c r="B51" s="14" t="s">
        <v>219</v>
      </c>
      <c r="C51" s="11">
        <f>LOG([1]Sheet1!E49,2)</f>
        <v>0.92903347864585639</v>
      </c>
      <c r="D51" s="10">
        <v>7.02</v>
      </c>
      <c r="E51" s="2">
        <v>0</v>
      </c>
      <c r="F51" s="2" t="s">
        <v>125</v>
      </c>
      <c r="G51" s="2" t="s">
        <v>126</v>
      </c>
    </row>
    <row r="52" spans="1:7" ht="24.95" customHeight="1" x14ac:dyDescent="0.25">
      <c r="A52" s="2" t="s">
        <v>127</v>
      </c>
      <c r="B52" s="14" t="s">
        <v>220</v>
      </c>
      <c r="C52" s="11">
        <f>LOG([1]Sheet1!E50,2)</f>
        <v>0.81721392425832662</v>
      </c>
      <c r="D52" s="10">
        <v>8.0299999999999994</v>
      </c>
      <c r="E52" s="2">
        <v>0</v>
      </c>
      <c r="F52" s="2" t="s">
        <v>128</v>
      </c>
      <c r="G52" s="2" t="s">
        <v>129</v>
      </c>
    </row>
    <row r="53" spans="1:7" ht="24.95" customHeight="1" x14ac:dyDescent="0.25">
      <c r="A53" s="2" t="s">
        <v>130</v>
      </c>
      <c r="B53" s="14" t="s">
        <v>221</v>
      </c>
      <c r="C53" s="11">
        <f>LOG([1]Sheet1!E51,2)</f>
        <v>-0.16326791954086414</v>
      </c>
      <c r="D53" s="10">
        <v>-7.33</v>
      </c>
      <c r="E53" s="3">
        <v>3.9999999999999998E-11</v>
      </c>
      <c r="F53" s="2" t="s">
        <v>131</v>
      </c>
      <c r="G53" s="2" t="s">
        <v>132</v>
      </c>
    </row>
    <row r="54" spans="1:7" ht="24.95" customHeight="1" x14ac:dyDescent="0.25">
      <c r="A54" s="2" t="s">
        <v>133</v>
      </c>
      <c r="B54" s="14" t="s">
        <v>222</v>
      </c>
      <c r="C54" s="11">
        <f>LOG([1]Sheet1!E52,2)</f>
        <v>0.46257588804220418</v>
      </c>
      <c r="D54" s="10">
        <v>6.13</v>
      </c>
      <c r="E54" s="2">
        <v>0</v>
      </c>
      <c r="F54" s="2" t="s">
        <v>134</v>
      </c>
      <c r="G54" s="2" t="s">
        <v>135</v>
      </c>
    </row>
    <row r="55" spans="1:7" ht="24.95" customHeight="1" x14ac:dyDescent="0.25">
      <c r="A55" s="2" t="s">
        <v>136</v>
      </c>
      <c r="B55" s="14" t="s">
        <v>223</v>
      </c>
      <c r="C55" s="11">
        <f>LOG([1]Sheet1!E53,2)</f>
        <v>-1.4579896444633911</v>
      </c>
      <c r="D55" s="10">
        <v>-0.17</v>
      </c>
      <c r="E55" s="2">
        <v>0</v>
      </c>
      <c r="F55" s="2" t="s">
        <v>137</v>
      </c>
      <c r="G55" s="2" t="s">
        <v>138</v>
      </c>
    </row>
    <row r="56" spans="1:7" ht="24.95" customHeight="1" x14ac:dyDescent="0.25">
      <c r="A56" s="2" t="s">
        <v>139</v>
      </c>
      <c r="B56" s="14" t="s">
        <v>224</v>
      </c>
      <c r="C56" s="11">
        <f>LOG([1]Sheet1!E54,2)</f>
        <v>0.71545412711571776</v>
      </c>
      <c r="D56" s="10">
        <v>1.2</v>
      </c>
      <c r="E56" s="3">
        <v>8E-79</v>
      </c>
      <c r="F56" s="2" t="s">
        <v>140</v>
      </c>
      <c r="G56" s="2" t="s">
        <v>141</v>
      </c>
    </row>
    <row r="57" spans="1:7" ht="24.95" customHeight="1" x14ac:dyDescent="0.25">
      <c r="A57" s="2" t="s">
        <v>142</v>
      </c>
      <c r="B57" s="14" t="s">
        <v>225</v>
      </c>
      <c r="C57" s="11">
        <f>LOG([1]Sheet1!E55,2)</f>
        <v>0.57434375392001291</v>
      </c>
      <c r="D57" s="10">
        <v>2.2200000000000002</v>
      </c>
      <c r="E57" s="2">
        <v>0</v>
      </c>
      <c r="F57" s="2" t="s">
        <v>143</v>
      </c>
      <c r="G57" s="2" t="s">
        <v>144</v>
      </c>
    </row>
    <row r="58" spans="1:7" ht="24.95" customHeight="1" x14ac:dyDescent="0.25">
      <c r="A58" s="2" t="s">
        <v>145</v>
      </c>
      <c r="B58" s="14" t="s">
        <v>226</v>
      </c>
      <c r="C58" s="11">
        <f>LOG([1]Sheet1!E56,2)</f>
        <v>-0.77102743023983933</v>
      </c>
      <c r="D58" s="10">
        <v>-2.94</v>
      </c>
      <c r="E58" s="3">
        <v>1.9999999999999999E-57</v>
      </c>
      <c r="F58" s="4" t="s">
        <v>146</v>
      </c>
      <c r="G58" s="4" t="s">
        <v>254</v>
      </c>
    </row>
    <row r="59" spans="1:7" ht="24.95" customHeight="1" x14ac:dyDescent="0.25">
      <c r="A59" s="2" t="s">
        <v>147</v>
      </c>
      <c r="B59" s="14" t="s">
        <v>227</v>
      </c>
      <c r="C59" s="11">
        <f>LOG([1]Sheet1!E57,2)</f>
        <v>-0.67576543772946873</v>
      </c>
      <c r="D59" s="10">
        <v>0.54</v>
      </c>
      <c r="E59" s="3">
        <v>2.0000000000000001E-83</v>
      </c>
      <c r="F59" s="2" t="s">
        <v>148</v>
      </c>
      <c r="G59" s="2" t="s">
        <v>255</v>
      </c>
    </row>
    <row r="60" spans="1:7" ht="24.95" customHeight="1" x14ac:dyDescent="0.25">
      <c r="A60" s="2" t="s">
        <v>149</v>
      </c>
      <c r="B60" s="14" t="s">
        <v>228</v>
      </c>
      <c r="C60" s="11">
        <f>LOG([1]Sheet1!E58,2)</f>
        <v>0.21038886444540289</v>
      </c>
      <c r="D60" s="10">
        <v>-6.4</v>
      </c>
      <c r="E60" s="3">
        <v>2.0000000000000002E-86</v>
      </c>
      <c r="F60" s="2" t="s">
        <v>150</v>
      </c>
      <c r="G60" s="2" t="s">
        <v>151</v>
      </c>
    </row>
    <row r="61" spans="1:7" ht="24.95" customHeight="1" x14ac:dyDescent="0.25">
      <c r="A61" s="2" t="s">
        <v>152</v>
      </c>
      <c r="B61" s="14" t="s">
        <v>229</v>
      </c>
      <c r="C61" s="11">
        <f>LOG([1]Sheet1!E59,2)</f>
        <v>0.64247053731582182</v>
      </c>
      <c r="D61" s="10">
        <v>2.69</v>
      </c>
      <c r="E61" s="2">
        <v>0</v>
      </c>
      <c r="F61" s="2" t="s">
        <v>153</v>
      </c>
      <c r="G61" s="2" t="s">
        <v>256</v>
      </c>
    </row>
    <row r="62" spans="1:7" ht="24.95" customHeight="1" x14ac:dyDescent="0.25">
      <c r="A62" s="2" t="s">
        <v>154</v>
      </c>
      <c r="B62" s="14" t="s">
        <v>230</v>
      </c>
      <c r="C62" s="11">
        <f>LOG([1]Sheet1!E60,2)</f>
        <v>-0.21424022557298891</v>
      </c>
      <c r="D62" s="10">
        <v>-0.16200000000000001</v>
      </c>
      <c r="E62" s="2">
        <v>0</v>
      </c>
      <c r="F62" s="2" t="s">
        <v>155</v>
      </c>
      <c r="G62" s="2" t="s">
        <v>156</v>
      </c>
    </row>
    <row r="63" spans="1:7" ht="24.95" customHeight="1" x14ac:dyDescent="0.25">
      <c r="A63" s="2" t="s">
        <v>157</v>
      </c>
      <c r="B63" s="14" t="s">
        <v>231</v>
      </c>
      <c r="C63" s="11">
        <f>LOG([1]Sheet1!E61,2)</f>
        <v>0.80487960825467253</v>
      </c>
      <c r="D63" s="10">
        <v>1.95</v>
      </c>
      <c r="E63" s="3">
        <v>2.0000000000000002E-15</v>
      </c>
      <c r="F63" s="2" t="s">
        <v>158</v>
      </c>
      <c r="G63" s="2" t="s">
        <v>159</v>
      </c>
    </row>
    <row r="64" spans="1:7" ht="24.95" customHeight="1" x14ac:dyDescent="0.25">
      <c r="A64" s="2" t="s">
        <v>160</v>
      </c>
      <c r="B64" s="14" t="s">
        <v>232</v>
      </c>
      <c r="C64" s="11">
        <f>LOG([1]Sheet1!E62,2)</f>
        <v>1.0007211672436542</v>
      </c>
      <c r="D64" s="10">
        <v>8.83</v>
      </c>
      <c r="E64" s="2">
        <v>0</v>
      </c>
      <c r="F64" s="2" t="s">
        <v>161</v>
      </c>
      <c r="G64" s="2" t="s">
        <v>162</v>
      </c>
    </row>
    <row r="65" spans="1:7" ht="24.95" customHeight="1" x14ac:dyDescent="0.25">
      <c r="A65" s="2" t="s">
        <v>163</v>
      </c>
      <c r="B65" s="14" t="s">
        <v>233</v>
      </c>
      <c r="C65" s="11">
        <f>LOG([1]Sheet1!E63,2)</f>
        <v>0.30801131455217762</v>
      </c>
      <c r="D65" s="10">
        <v>-2.71</v>
      </c>
      <c r="E65" s="2">
        <v>0</v>
      </c>
      <c r="F65" s="2" t="s">
        <v>164</v>
      </c>
      <c r="G65" s="2" t="s">
        <v>165</v>
      </c>
    </row>
    <row r="66" spans="1:7" ht="24.95" customHeight="1" x14ac:dyDescent="0.25">
      <c r="A66" s="2" t="s">
        <v>166</v>
      </c>
      <c r="B66" s="14" t="s">
        <v>234</v>
      </c>
      <c r="C66" s="11">
        <f>LOG([1]Sheet1!E64,2)</f>
        <v>-9.6961729887087941E-2</v>
      </c>
      <c r="D66" s="10">
        <v>-0.41</v>
      </c>
      <c r="E66" s="2">
        <v>0</v>
      </c>
      <c r="F66" s="2" t="s">
        <v>167</v>
      </c>
      <c r="G66" s="2" t="s">
        <v>168</v>
      </c>
    </row>
    <row r="67" spans="1:7" ht="24.95" customHeight="1" x14ac:dyDescent="0.25">
      <c r="A67" s="2" t="s">
        <v>169</v>
      </c>
      <c r="B67" s="14" t="s">
        <v>235</v>
      </c>
      <c r="C67" s="11">
        <f>LOG([1]Sheet1!E65,2)</f>
        <v>0.7320520733002891</v>
      </c>
      <c r="D67" s="10">
        <v>1</v>
      </c>
      <c r="E67" s="3">
        <v>4.9999999999999999E-13</v>
      </c>
      <c r="F67" s="2" t="s">
        <v>170</v>
      </c>
      <c r="G67" s="2" t="s">
        <v>257</v>
      </c>
    </row>
    <row r="68" spans="1:7" ht="24.95" customHeight="1" x14ac:dyDescent="0.25">
      <c r="A68" s="2" t="s">
        <v>171</v>
      </c>
      <c r="B68" s="14" t="s">
        <v>236</v>
      </c>
      <c r="C68" s="11">
        <f>LOG([1]Sheet1!E66,2)</f>
        <v>2.2329676805316492</v>
      </c>
      <c r="D68" s="10">
        <v>3.3159999999999998</v>
      </c>
      <c r="E68" s="2">
        <v>0</v>
      </c>
      <c r="F68" s="2" t="s">
        <v>172</v>
      </c>
      <c r="G68" s="2" t="s">
        <v>173</v>
      </c>
    </row>
  </sheetData>
  <mergeCells count="7">
    <mergeCell ref="A1:XFD1"/>
    <mergeCell ref="A2:A3"/>
    <mergeCell ref="C2:C3"/>
    <mergeCell ref="F2:G2"/>
    <mergeCell ref="B2:B3"/>
    <mergeCell ref="D2:D3"/>
    <mergeCell ref="E2:E3"/>
  </mergeCells>
  <phoneticPr fontId="1" type="noConversion"/>
  <hyperlinks>
    <hyperlink ref="H25" r:id="rId1" display="http://www.jbc.org/content/279/22/22866.short" xr:uid="{00000000-0004-0000-0000-000000000000}"/>
    <hyperlink ref="H30" r:id="rId2" display="http://www.sciencedirect.com/science/article/pii/S0006291X09000205" xr:uid="{00000000-0004-0000-0000-000001000000}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14</vt:i4>
      </vt:variant>
    </vt:vector>
  </HeadingPairs>
  <TitlesOfParts>
    <vt:vector size="17" baseType="lpstr">
      <vt:lpstr>Sheet1</vt:lpstr>
      <vt:lpstr>Sheet2</vt:lpstr>
      <vt:lpstr>Sheet3</vt:lpstr>
      <vt:lpstr>Sheet1!OLE_LINK108</vt:lpstr>
      <vt:lpstr>Sheet1!OLE_LINK110</vt:lpstr>
      <vt:lpstr>Sheet1!OLE_LINK115</vt:lpstr>
      <vt:lpstr>Sheet1!OLE_LINK117</vt:lpstr>
      <vt:lpstr>Sheet1!OLE_LINK118</vt:lpstr>
      <vt:lpstr>Sheet1!OLE_LINK121</vt:lpstr>
      <vt:lpstr>Sheet1!OLE_LINK123</vt:lpstr>
      <vt:lpstr>Sheet1!OLE_LINK125</vt:lpstr>
      <vt:lpstr>Sheet1!OLE_LINK128</vt:lpstr>
      <vt:lpstr>Sheet1!OLE_LINK132</vt:lpstr>
      <vt:lpstr>Sheet1!OLE_LINK136</vt:lpstr>
      <vt:lpstr>Sheet1!OLE_LINK2</vt:lpstr>
      <vt:lpstr>Sheet1!OLE_LINK6</vt:lpstr>
      <vt:lpstr>Sheet1!OLE_LINK8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2020-01-06T09:33:04Z</dcterms:modified>
</cp:coreProperties>
</file>